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<sst xmlns="http://schemas.openxmlformats.org/spreadsheetml/2006/main" count="294" uniqueCount="194">
  <si>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</si>
  <si>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</si>
  <si>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</si>
  <si>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</si>
  <si>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</si>
  <si>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</si>
  <si>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</si>
  <si>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</si>
  <si>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</si>
  <si>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</si>
  <si>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</si>
  <si>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</si>
  <si>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</si>
  <si>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</si>
  <si>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</si>
  <si>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</si>
  <si>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</si>
  <si>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</si>
  <si>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</si>
  <si>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</si>
  <si>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</si>
  <si>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</si>
  <si>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</si>
  <si>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</si>
  <si>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</si>
  <si>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</si>
  <si>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</si>
  <si>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</si>
  <si>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</si>
  <si>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</si>
  <si>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</si>
  <si>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</si>
  <si>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</si>
  <si>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</si>
  <si>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</si>
  <si>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</si>
  <si>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</si>
  <si>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</si>
  <si>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</si>
  <si>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</si>
  <si>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</si>
  <si>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</si>
  <si>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</si>
  <si>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</si>
  <si>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</si>
  <si>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</si>
  <si>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</si>
  <si>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</si>
  <si>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</si>
  <si>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</si>
  <si>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</si>
  <si>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</si>
  <si>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</si>
  <si>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</si>
  <si>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</si>
  <si>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</si>
  <si>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</si>
  <si>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</si>
  <si>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</si>
  <si>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</si>
  <si>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</si>
  <si>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</si>
  <si>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</si>
  <si>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</si>
  <si>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</si>
  <si>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</si>
  <si>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</si>
  <si>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</si>
  <si>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</si>
  <si>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</si>
  <si>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</si>
  <si>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</si>
  <si>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</si>
  <si>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</si>
  <si>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</si>
  <si>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</si>
  <si>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</si>
  <si>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</si>
  <si>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</si>
  <si>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</si>
  <si>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</si>
  <si>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</si>
  <si>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</si>
  <si>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</si>
  <si>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</si>
  <si>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</si>
  <si>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</si>
  <si>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</si>
  <si>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</si>
  <si>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</si>
  <si>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</si>
  <si>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</si>
  <si>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</si>
  <si>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</si>
  <si>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</si>
  <si>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</si>
  <si>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</si>
  <si>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</si>
  <si>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</si>
  <si>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</si>
  <si>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</si>
  <si>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</si>
  <si>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</si>
  <si>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</si>
  <si>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</si>
  <si>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</si>
  <si>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</si>
  <si>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</si>
  <si>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</si>
  <si>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</si>
  <si>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</si>
  <si>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</si>
  <si>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</si>
  <si>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</si>
  <si>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</si>
  <si>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</si>
  <si>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</si>
  <si>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</si>
  <si>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</si>
  <si>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</si>
  <si>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</si>
  <si>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</si>
  <si>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</si>
  <si>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</si>
  <si>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</si>
  <si>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</si>
  <si>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</si>
  <si>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</si>
  <si>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</si>
  <si>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</si>
  <si>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</si>
  <si>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</si>
  <si>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</si>
  <si>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</si>
  <si>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</si>
  <si>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</si>
  <si>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</si>
  <si>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</si>
  <si>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</si>
  <si>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</si>
  <si>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</si>
  <si>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</si>
  <si>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</si>
  <si>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</si>
  <si>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</si>
  <si>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</si>
  <si>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</si>
  <si>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</si>
  <si>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</si>
  <si>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</si>
  <si>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</si>
  <si>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</si>
  <si>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</si>
  <si>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</si>
  <si>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4.субсидия на выполнение государственного (муниципального) задания</t>
  </si>
  <si>
    <t>83331987</t>
  </si>
  <si>
    <t>Муниципальное автономное дошкольное образовательное учреждение детский сад № 160 города Тюмени</t>
  </si>
  <si>
    <t>01 апреля 2023 г.</t>
  </si>
  <si>
    <t>137</t>
  </si>
  <si>
    <t>КВАРТАЛ</t>
  </si>
  <si>
    <t>01.04.2023</t>
  </si>
  <si>
    <t>3</t>
  </si>
  <si>
    <t>71701000</t>
  </si>
  <si>
    <t>Главный бухгалтер</t>
  </si>
  <si>
    <t>Кунгурцева Светлана Леонидовна</t>
  </si>
  <si>
    <t>МАДОУ Д/С № 160 ГОРОДА ТЮМЕНИ</t>
  </si>
  <si>
    <t>03F4485900DAAE3DB7420E9A773660CFF6</t>
  </si>
  <si>
    <t>31.03.2023 13:39</t>
  </si>
  <si>
    <t>Заместитель руководителя</t>
  </si>
  <si>
    <t>Хромова Елена Владимировна</t>
  </si>
  <si>
    <t>03670A5F00DAAE06BE4D93B92D611E37AA</t>
  </si>
  <si>
    <t>31.03.2023 13:46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</si>
  <si>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</si>
  <si>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</si>
  <si>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</si>
  <si>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110</t>
  </si>
  <si>
    <t>РАСХОДЫ НА ВЫПЛАТЫ ПЕРСОНАЛУ КАЗЕННЫХ УЧРЕЖДЕНИЙ
(стр. 111 + стр. 112 + стр. 113 + стр. 119)</t>
  </si>
  <si>
    <t>i1_110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</si>
  <si>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</si>
  <si>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</si>
  <si>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</si>
  <si>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</si>
  <si>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</si>
  <si>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</si>
  <si>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</si>
  <si>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</si>
  <si>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</si>
  <si>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</si>
  <si>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</si>
  <si>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</si>
  <si>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</si>
  <si>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040</t>
  </si>
  <si>
    <t>ДОХОДЫ ОТ ОКАЗАНИЯ ПЛАТНЫХ УСЛУГ (РАБОТ), КОМПЕНСАЦИИ ЗАТРАТ</t>
  </si>
  <si>
    <t>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</si>
</sst>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23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25" applyNumberFormat="1" applyBorder="1" applyAlignment="1">
      <alignment horizontal="left" wrapText="1"/>
      <protection/>
    </xf>
    <xf numFmtId="49" fontId="0" fillId="0" borderId="0" xfId="125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25" applyNumberFormat="1" applyBorder="1" applyAlignment="1">
      <alignment horizontal="left" wrapText="1"/>
      <protection/>
    </xf>
    <xf numFmtId="49" fontId="0" fillId="0" borderId="58" xfId="125" applyNumberFormat="1" applyBorder="1" applyAlignment="1">
      <alignment horizontal="left" wrapText="1"/>
      <protection/>
    </xf>
    <xf numFmtId="49" fontId="0" fillId="0" borderId="20" xfId="125" applyNumberFormat="1" applyBorder="1" applyAlignment="1">
      <alignment horizontal="left" wrapText="1"/>
      <protection/>
    </xf>
    <xf numFmtId="49" fontId="0" fillId="0" borderId="49" xfId="125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25" applyFont="1" applyBorder="1" applyAlignment="1">
      <alignment horizontal="right" indent="1"/>
      <protection/>
    </xf>
    <xf numFmtId="0" fontId="26" fillId="0" borderId="67" xfId="125" applyFont="1" applyBorder="1" applyAlignment="1">
      <alignment horizontal="right" indent="1"/>
      <protection/>
    </xf>
    <xf numFmtId="49" fontId="26" fillId="25" borderId="68" xfId="125" applyNumberFormat="1" applyFont="1" applyFill="1" applyBorder="1" applyAlignment="1">
      <alignment horizontal="right" indent="1"/>
      <protection/>
    </xf>
    <xf numFmtId="49" fontId="26" fillId="25" borderId="69" xfId="125" applyNumberFormat="1" applyFont="1" applyFill="1" applyBorder="1" applyAlignment="1">
      <alignment horizontal="right" indent="1"/>
      <protection/>
    </xf>
    <xf numFmtId="49" fontId="26" fillId="25" borderId="70" xfId="125" applyNumberFormat="1" applyFont="1" applyFill="1" applyBorder="1" applyAlignment="1">
      <alignment horizontal="right" indent="1"/>
      <protection/>
    </xf>
    <xf numFmtId="49" fontId="26" fillId="25" borderId="0" xfId="125" applyNumberFormat="1" applyFont="1" applyFill="1" applyBorder="1" applyAlignment="1">
      <alignment horizontal="right" indent="1"/>
      <protection/>
    </xf>
    <xf numFmtId="0" fontId="28" fillId="0" borderId="67" xfId="125" applyFont="1" applyBorder="1" applyAlignment="1">
      <alignment horizontal="left" vertical="center" indent="2"/>
      <protection/>
    </xf>
    <xf numFmtId="0" fontId="28" fillId="0" borderId="71" xfId="125" applyFont="1" applyBorder="1" applyAlignment="1">
      <alignment horizontal="left" vertical="center" indent="2"/>
      <protection/>
    </xf>
    <xf numFmtId="0" fontId="26" fillId="0" borderId="0" xfId="125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25" applyNumberFormat="1" applyFont="1" applyFill="1" applyBorder="1" applyAlignment="1">
      <alignment horizontal="left" vertical="center" indent="1"/>
      <protection/>
    </xf>
    <xf numFmtId="49" fontId="27" fillId="25" borderId="73" xfId="125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25" applyNumberFormat="1" applyFont="1" applyFill="1" applyBorder="1" applyAlignment="1">
      <alignment horizontal="right" indent="1"/>
      <protection/>
    </xf>
    <xf numFmtId="49" fontId="26" fillId="25" borderId="72" xfId="125" applyNumberFormat="1" applyFont="1" applyFill="1" applyBorder="1" applyAlignment="1">
      <alignment horizontal="right" indent="1"/>
      <protection/>
    </xf>
    <xf numFmtId="14" fontId="27" fillId="25" borderId="0" xfId="125" applyNumberFormat="1" applyFont="1" applyFill="1" applyBorder="1" applyAlignment="1">
      <alignment horizontal="left" vertical="center" indent="1"/>
      <protection/>
    </xf>
    <xf numFmtId="14" fontId="27" fillId="25" borderId="75" xfId="125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25" applyNumberFormat="1" applyFont="1" applyFill="1" applyBorder="1" applyAlignment="1">
      <alignment horizontal="left" vertical="center" indent="1"/>
      <protection/>
    </xf>
    <xf numFmtId="49" fontId="27" fillId="25" borderId="75" xfId="125" applyNumberFormat="1" applyFont="1" applyFill="1" applyBorder="1" applyAlignment="1">
      <alignment horizontal="left" vertical="center" indent="1"/>
      <protection/>
    </xf>
    <xf numFmtId="0" fontId="26" fillId="0" borderId="69" xfId="125" applyFont="1" applyBorder="1" applyAlignment="1">
      <alignment horizontal="right" indent="1"/>
      <protection/>
    </xf>
    <xf numFmtId="49" fontId="27" fillId="25" borderId="69" xfId="125" applyNumberFormat="1" applyFont="1" applyFill="1" applyBorder="1" applyAlignment="1">
      <alignment horizontal="left" vertical="center" indent="1"/>
      <protection/>
    </xf>
    <xf numFmtId="49" fontId="27" fillId="25" borderId="76" xfId="125" applyNumberFormat="1" applyFont="1" applyFill="1" applyBorder="1" applyAlignment="1">
      <alignment horizontal="left" vertical="center" indent="1"/>
      <protection/>
    </xf>
  </cellXfs>
  <cellStyles count="127">
    <cellStyle name="Normal" xfId="0"/>
    <cellStyle name="20% - Акцент1" xfId="15"/>
    <cellStyle name="20% — акцент1" xfId="16"/>
    <cellStyle name="20% - Акцент1 2" xfId="17"/>
    <cellStyle name="20% — акцент1_ТРАФАРЕТ" xfId="18"/>
    <cellStyle name="20% - Акцент2" xfId="19"/>
    <cellStyle name="20% — акцент2" xfId="20"/>
    <cellStyle name="20% - Акцент2 2" xfId="21"/>
    <cellStyle name="20% — акцент2_ТРАФАРЕТ" xfId="22"/>
    <cellStyle name="20% - Акцент3" xfId="23"/>
    <cellStyle name="20% — акцент3" xfId="24"/>
    <cellStyle name="20% - Акцент3 2" xfId="25"/>
    <cellStyle name="20% — акцент3_ТРАФАРЕТ" xfId="26"/>
    <cellStyle name="20% - Акцент4" xfId="27"/>
    <cellStyle name="20% — акцент4" xfId="28"/>
    <cellStyle name="20% - Акцент4 2" xfId="29"/>
    <cellStyle name="20% — акцент4_ТРАФАРЕТ" xfId="30"/>
    <cellStyle name="20% - Акцент5" xfId="31"/>
    <cellStyle name="20% — акцент5" xfId="32"/>
    <cellStyle name="20% - Акцент5 2" xfId="33"/>
    <cellStyle name="20% — акцент5_ТРАФАРЕТ" xfId="34"/>
    <cellStyle name="20% - Акцент6" xfId="35"/>
    <cellStyle name="20% — акцент6" xfId="36"/>
    <cellStyle name="20% - Акцент6 2" xfId="37"/>
    <cellStyle name="20% — акцент6_ТРАФАРЕТ" xfId="38"/>
    <cellStyle name="40% - Акцент1" xfId="39"/>
    <cellStyle name="40% — акцент1" xfId="40"/>
    <cellStyle name="40% - Акцент1 2" xfId="41"/>
    <cellStyle name="40% — акцент1_ТРАФАРЕТ" xfId="42"/>
    <cellStyle name="40% - Акцент2" xfId="43"/>
    <cellStyle name="40% — акцент2" xfId="44"/>
    <cellStyle name="40% - Акцент2 2" xfId="45"/>
    <cellStyle name="40% — акцент2_ТРАФАРЕТ" xfId="46"/>
    <cellStyle name="40% - Акцент3" xfId="47"/>
    <cellStyle name="40% — акцент3" xfId="48"/>
    <cellStyle name="40% - Акцент3 2" xfId="49"/>
    <cellStyle name="40% — акцент3_ТРАФАРЕТ" xfId="50"/>
    <cellStyle name="40% - Акцент4" xfId="51"/>
    <cellStyle name="40% — акцент4" xfId="52"/>
    <cellStyle name="40% - Акцент4 2" xfId="53"/>
    <cellStyle name="40% — акцент4_ТРАФАРЕТ" xfId="54"/>
    <cellStyle name="40% - Акцент5" xfId="55"/>
    <cellStyle name="40% — акцент5" xfId="56"/>
    <cellStyle name="40% - Акцент5 2" xfId="57"/>
    <cellStyle name="40% — акцент5_ТРАФАРЕТ" xfId="58"/>
    <cellStyle name="40% - Акцент6" xfId="59"/>
    <cellStyle name="40% — акцент6" xfId="60"/>
    <cellStyle name="40% - Акцент6 2" xfId="61"/>
    <cellStyle name="40% — акцент6_ТРАФАРЕТ" xfId="62"/>
    <cellStyle name="60% - Акцент1" xfId="63"/>
    <cellStyle name="60% — акцент1" xfId="64"/>
    <cellStyle name="60% - Акцент1 2" xfId="65"/>
    <cellStyle name="60% — акцент1_ТРАФАРЕТ" xfId="66"/>
    <cellStyle name="60% - Акцент2" xfId="67"/>
    <cellStyle name="60% — акцент2" xfId="68"/>
    <cellStyle name="60% - Акцент2 2" xfId="69"/>
    <cellStyle name="60% — акцент2_ТРАФАРЕТ" xfId="70"/>
    <cellStyle name="60% - Акцент3" xfId="71"/>
    <cellStyle name="60% — акцент3" xfId="72"/>
    <cellStyle name="60% - Акцент3 2" xfId="73"/>
    <cellStyle name="60% — акцент3_ТРАФАРЕТ" xfId="74"/>
    <cellStyle name="60% - Акцент4" xfId="75"/>
    <cellStyle name="60% — акцент4" xfId="76"/>
    <cellStyle name="60% - Акцент4 2" xfId="77"/>
    <cellStyle name="60% — акцент4_ТРАФАРЕТ" xfId="78"/>
    <cellStyle name="60% - Акцент5" xfId="79"/>
    <cellStyle name="60% — акцент5" xfId="80"/>
    <cellStyle name="60% - Акцент5 2" xfId="81"/>
    <cellStyle name="60% — акцент5_ТРАФАРЕТ" xfId="82"/>
    <cellStyle name="60% - Акцент6" xfId="83"/>
    <cellStyle name="60% — акцент6" xfId="84"/>
    <cellStyle name="60% - Акцент6 2" xfId="85"/>
    <cellStyle name="60% —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Currency" xfId="105"/>
    <cellStyle name="Currency [0]" xfId="106"/>
    <cellStyle name="Заголовок 1" xfId="107"/>
    <cellStyle name="Заголовок 1 2" xfId="108"/>
    <cellStyle name="Заголовок 2" xfId="109"/>
    <cellStyle name="Заголовок 2 2" xfId="110"/>
    <cellStyle name="Заголовок 3" xfId="111"/>
    <cellStyle name="Заголовок 3 2" xfId="112"/>
    <cellStyle name="Заголовок 4" xfId="113"/>
    <cellStyle name="Заголовок 4 2" xfId="114"/>
    <cellStyle name="Итог" xfId="115"/>
    <cellStyle name="Итог 2" xfId="116"/>
    <cellStyle name="Контрольная ячейка" xfId="117"/>
    <cellStyle name="Контрольная ячейка 2" xfId="118"/>
    <cellStyle name="Название" xfId="119"/>
    <cellStyle name="Название 2" xfId="120"/>
    <cellStyle name="Нейтральный" xfId="121"/>
    <cellStyle name="Нейтральный 2" xfId="122"/>
    <cellStyle name="Обычный 2" xfId="123"/>
    <cellStyle name="Обычный 2 2" xfId="124"/>
    <cellStyle name="Обычный 3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99</xdr:row>
      <xdr:rowOff>28575</xdr:rowOff>
    </xdr:from>
    <xdr:to>
      <xdr:col>4</xdr:col>
      <xdr:colOff>857250</xdr:colOff>
      <xdr:row>99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2764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159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157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45017</v>
      </c>
      <c r="P5" s="205"/>
    </row>
    <row r="6" spans="2:17" ht="23.25">
      <c r="B6" s="7" t="s">
        <v>6</v>
      </c>
      <c r="C6" s="281" t="s">
        <v>156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155</v>
      </c>
      <c r="P6" s="206"/>
      <c r="Q6" s="226" t="s">
        <v>156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/>
      <c r="D8" s="273"/>
      <c r="E8" s="273"/>
      <c r="F8" s="273"/>
      <c r="G8" s="273"/>
      <c r="H8" s="273"/>
      <c r="I8" s="273"/>
      <c r="J8" s="15" t="s">
        <v>10</v>
      </c>
      <c r="K8" s="176" t="s">
        <v>160</v>
      </c>
      <c r="L8" s="178" t="s">
        <v>100</v>
      </c>
      <c r="M8" s="174"/>
      <c r="N8" s="175" t="s">
        <v>104</v>
      </c>
      <c r="O8" s="166" t="s">
        <v>162</v>
      </c>
      <c r="P8" s="206"/>
      <c r="Q8" s="226"/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 t="s">
        <v>155</v>
      </c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161</v>
      </c>
      <c r="L10" s="175" t="s">
        <v>102</v>
      </c>
      <c r="M10" s="174"/>
      <c r="N10" s="175" t="s">
        <v>106</v>
      </c>
      <c r="O10" s="166" t="s">
        <v>158</v>
      </c>
      <c r="P10" s="206"/>
      <c r="Q10" s="226"/>
    </row>
    <row r="11" spans="2:17" ht="15">
      <c r="B11" s="7" t="s">
        <v>13</v>
      </c>
      <c r="C11" s="273" t="s">
        <v>154</v>
      </c>
      <c r="D11" s="273"/>
      <c r="E11" s="273"/>
      <c r="F11" s="273"/>
      <c r="G11" s="273"/>
      <c r="H11" s="273"/>
      <c r="I11" s="273"/>
      <c r="J11" s="16"/>
      <c r="K11" s="179"/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123382804.2</v>
      </c>
      <c r="F19" s="33">
        <v>0</v>
      </c>
      <c r="G19" s="34">
        <v>32759538</v>
      </c>
      <c r="H19" s="34">
        <v>0</v>
      </c>
      <c r="I19" s="34">
        <v>0</v>
      </c>
      <c r="J19" s="34">
        <v>32759538</v>
      </c>
      <c r="K19" s="35"/>
      <c r="L19" s="35"/>
      <c r="M19" s="35"/>
      <c r="N19" s="35"/>
      <c r="O19" s="36">
        <v>90623266.2</v>
      </c>
      <c r="P19" s="210"/>
    </row>
    <row r="20" spans="2:16" ht="23.25">
      <c r="B20" s="37" t="s">
        <v>192</v>
      </c>
      <c r="C20" s="181" t="s">
        <v>191</v>
      </c>
      <c r="D20" s="229" t="s">
        <v>193</v>
      </c>
      <c r="E20" s="12">
        <v>123382804.2</v>
      </c>
      <c r="F20" s="12"/>
      <c r="G20" s="13">
        <v>32759538</v>
      </c>
      <c r="H20" s="13"/>
      <c r="I20" s="13"/>
      <c r="J20" s="40">
        <f>F20+G20+H20+I20</f>
        <v>32759538</v>
      </c>
      <c r="K20" s="41" t="s">
        <v>191</v>
      </c>
      <c r="L20" s="41"/>
      <c r="M20" s="41"/>
      <c r="N20" s="41"/>
      <c r="O20" s="42">
        <f>E20-J20</f>
        <v>90623266.2</v>
      </c>
      <c r="P20" s="210"/>
    </row>
    <row r="21" spans="2:16" ht="0.75" customHeight="1" thickBot="1">
      <c r="B21" s="48"/>
      <c r="C21" s="49"/>
      <c r="D21" s="50"/>
      <c r="E21" s="51"/>
      <c r="F21" s="51"/>
      <c r="G21" s="51"/>
      <c r="H21" s="51"/>
      <c r="I21" s="51"/>
      <c r="J21" s="51"/>
      <c r="K21" s="52"/>
      <c r="L21" s="52"/>
      <c r="M21" s="52"/>
      <c r="N21" s="52"/>
      <c r="O21" s="53"/>
      <c r="P21" s="211"/>
    </row>
    <row r="22" spans="2:16" ht="1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12"/>
    </row>
    <row r="23" spans="2:16" ht="15">
      <c r="B23" s="57"/>
      <c r="C23" s="267" t="s">
        <v>29</v>
      </c>
      <c r="D23" s="267"/>
      <c r="E23" s="267"/>
      <c r="F23" s="267"/>
      <c r="G23" s="267"/>
      <c r="H23" s="267"/>
      <c r="I23" s="267"/>
      <c r="J23" s="267"/>
      <c r="K23" s="58"/>
      <c r="L23" s="58"/>
      <c r="M23" s="58"/>
      <c r="N23" s="58"/>
      <c r="O23" s="59" t="s">
        <v>61</v>
      </c>
      <c r="P23" s="213"/>
    </row>
    <row r="24" spans="2:16" ht="15">
      <c r="B24" s="282" t="s">
        <v>112</v>
      </c>
      <c r="C24" s="275" t="s">
        <v>62</v>
      </c>
      <c r="D24" s="275" t="s">
        <v>63</v>
      </c>
      <c r="E24" s="265" t="s">
        <v>64</v>
      </c>
      <c r="F24" s="266" t="s">
        <v>19</v>
      </c>
      <c r="G24" s="266"/>
      <c r="H24" s="266"/>
      <c r="I24" s="266"/>
      <c r="J24" s="266"/>
      <c r="K24" s="24"/>
      <c r="L24" s="24"/>
      <c r="M24" s="24"/>
      <c r="N24" s="24"/>
      <c r="O24" s="265" t="s">
        <v>130</v>
      </c>
      <c r="P24" s="208"/>
    </row>
    <row r="25" spans="2:16" ht="15" customHeight="1">
      <c r="B25" s="282"/>
      <c r="C25" s="276"/>
      <c r="D25" s="276"/>
      <c r="E25" s="265"/>
      <c r="F25" s="265" t="s">
        <v>65</v>
      </c>
      <c r="G25" s="265" t="s">
        <v>66</v>
      </c>
      <c r="H25" s="265" t="s">
        <v>67</v>
      </c>
      <c r="I25" s="265" t="s">
        <v>68</v>
      </c>
      <c r="J25" s="266" t="s">
        <v>20</v>
      </c>
      <c r="K25" s="24"/>
      <c r="L25" s="24"/>
      <c r="M25" s="24"/>
      <c r="N25" s="24"/>
      <c r="O25" s="265"/>
      <c r="P25" s="208"/>
    </row>
    <row r="26" spans="2:16" ht="15">
      <c r="B26" s="282"/>
      <c r="C26" s="276"/>
      <c r="D26" s="276"/>
      <c r="E26" s="265"/>
      <c r="F26" s="265"/>
      <c r="G26" s="265"/>
      <c r="H26" s="265"/>
      <c r="I26" s="265"/>
      <c r="J26" s="266"/>
      <c r="K26" s="24"/>
      <c r="L26" s="24"/>
      <c r="M26" s="24"/>
      <c r="N26" s="24"/>
      <c r="O26" s="265"/>
      <c r="P26" s="208"/>
    </row>
    <row r="27" spans="2:16" ht="15.75" thickBot="1">
      <c r="B27" s="60">
        <v>1</v>
      </c>
      <c r="C27" s="26">
        <v>2</v>
      </c>
      <c r="D27" s="26">
        <v>3</v>
      </c>
      <c r="E27" s="27" t="s">
        <v>21</v>
      </c>
      <c r="F27" s="28" t="s">
        <v>22</v>
      </c>
      <c r="G27" s="27" t="s">
        <v>23</v>
      </c>
      <c r="H27" s="27" t="s">
        <v>24</v>
      </c>
      <c r="I27" s="27" t="s">
        <v>25</v>
      </c>
      <c r="J27" s="27" t="s">
        <v>26</v>
      </c>
      <c r="K27" s="29"/>
      <c r="L27" s="29"/>
      <c r="M27" s="29"/>
      <c r="N27" s="29"/>
      <c r="O27" s="29" t="s">
        <v>27</v>
      </c>
      <c r="P27" s="209"/>
    </row>
    <row r="28" spans="2:16" ht="23.25">
      <c r="B28" s="30" t="s">
        <v>132</v>
      </c>
      <c r="C28" s="61" t="s">
        <v>30</v>
      </c>
      <c r="D28" s="62" t="s">
        <v>31</v>
      </c>
      <c r="E28" s="63">
        <v>124728059.54</v>
      </c>
      <c r="F28" s="33">
        <v>0</v>
      </c>
      <c r="G28" s="34">
        <v>24533756.52</v>
      </c>
      <c r="H28" s="34">
        <v>0</v>
      </c>
      <c r="I28" s="34">
        <v>0</v>
      </c>
      <c r="J28" s="34">
        <v>24533756.52</v>
      </c>
      <c r="K28" s="35"/>
      <c r="L28" s="35"/>
      <c r="M28" s="35"/>
      <c r="N28" s="35"/>
      <c r="O28" s="36">
        <v>100194303.02</v>
      </c>
      <c r="P28" s="210"/>
    </row>
    <row r="29" spans="2:16" ht="79.5">
      <c r="B29" s="43" t="s">
        <v>173</v>
      </c>
      <c r="C29" s="66"/>
      <c r="D29" s="67" t="s">
        <v>172</v>
      </c>
      <c r="E29" s="45">
        <v>102123909.08</v>
      </c>
      <c r="F29" s="44"/>
      <c r="G29" s="45">
        <v>18720307.16</v>
      </c>
      <c r="H29" s="45"/>
      <c r="I29" s="45"/>
      <c r="J29" s="45">
        <v>18720307.16</v>
      </c>
      <c r="K29" s="46" t="s">
        <v>174</v>
      </c>
      <c r="L29" s="46"/>
      <c r="M29" s="46"/>
      <c r="N29" s="46"/>
      <c r="O29" s="47">
        <v>83403601.92</v>
      </c>
      <c r="P29" s="210"/>
    </row>
    <row r="30" spans="2:16" ht="34.5">
      <c r="B30" s="43" t="s">
        <v>176</v>
      </c>
      <c r="C30" s="66"/>
      <c r="D30" s="67" t="s">
        <v>175</v>
      </c>
      <c r="E30" s="45">
        <v>102123909.08</v>
      </c>
      <c r="F30" s="44"/>
      <c r="G30" s="45">
        <v>18720307.16</v>
      </c>
      <c r="H30" s="45"/>
      <c r="I30" s="45"/>
      <c r="J30" s="45">
        <v>18720307.16</v>
      </c>
      <c r="K30" s="46" t="s">
        <v>177</v>
      </c>
      <c r="L30" s="46"/>
      <c r="M30" s="46"/>
      <c r="N30" s="46"/>
      <c r="O30" s="47">
        <v>83403601.92</v>
      </c>
      <c r="P30" s="210"/>
    </row>
    <row r="31" spans="2:16" ht="15">
      <c r="B31" s="37" t="s">
        <v>179</v>
      </c>
      <c r="C31" s="64"/>
      <c r="D31" s="230" t="s">
        <v>178</v>
      </c>
      <c r="E31" s="13">
        <v>78436183</v>
      </c>
      <c r="F31" s="12"/>
      <c r="G31" s="13">
        <v>14922813.27</v>
      </c>
      <c r="H31" s="13"/>
      <c r="I31" s="13"/>
      <c r="J31" s="40">
        <f>F31+G31+H31+I31</f>
        <v>14922813.27</v>
      </c>
      <c r="K31" s="41" t="s">
        <v>178</v>
      </c>
      <c r="L31" s="41"/>
      <c r="M31" s="41"/>
      <c r="N31" s="41"/>
      <c r="O31" s="42">
        <f>E31-J31</f>
        <v>63513369.73</v>
      </c>
      <c r="P31" s="210"/>
    </row>
    <row r="32" spans="2:16" ht="45.75">
      <c r="B32" s="37" t="s">
        <v>181</v>
      </c>
      <c r="C32" s="64"/>
      <c r="D32" s="230" t="s">
        <v>180</v>
      </c>
      <c r="E32" s="13">
        <v>23687726.08</v>
      </c>
      <c r="F32" s="12"/>
      <c r="G32" s="13">
        <v>3797493.89</v>
      </c>
      <c r="H32" s="13"/>
      <c r="I32" s="13"/>
      <c r="J32" s="40">
        <f>F32+G32+H32+I32</f>
        <v>3797493.89</v>
      </c>
      <c r="K32" s="41" t="s">
        <v>180</v>
      </c>
      <c r="L32" s="41"/>
      <c r="M32" s="41"/>
      <c r="N32" s="41"/>
      <c r="O32" s="42">
        <f>E32-J32</f>
        <v>19890232.19</v>
      </c>
      <c r="P32" s="210"/>
    </row>
    <row r="33" spans="2:16" ht="45.75">
      <c r="B33" s="43" t="s">
        <v>183</v>
      </c>
      <c r="C33" s="66"/>
      <c r="D33" s="67" t="s">
        <v>30</v>
      </c>
      <c r="E33" s="45">
        <v>22604150.46</v>
      </c>
      <c r="F33" s="44"/>
      <c r="G33" s="45">
        <v>5813449.36</v>
      </c>
      <c r="H33" s="45"/>
      <c r="I33" s="45"/>
      <c r="J33" s="45">
        <v>5813449.36</v>
      </c>
      <c r="K33" s="46" t="s">
        <v>182</v>
      </c>
      <c r="L33" s="46"/>
      <c r="M33" s="46"/>
      <c r="N33" s="46"/>
      <c r="O33" s="47">
        <v>16790701.1</v>
      </c>
      <c r="P33" s="210"/>
    </row>
    <row r="34" spans="2:16" ht="57">
      <c r="B34" s="43" t="s">
        <v>185</v>
      </c>
      <c r="C34" s="66"/>
      <c r="D34" s="67" t="s">
        <v>184</v>
      </c>
      <c r="E34" s="45">
        <v>22604150.46</v>
      </c>
      <c r="F34" s="44"/>
      <c r="G34" s="45">
        <v>5813449.36</v>
      </c>
      <c r="H34" s="45"/>
      <c r="I34" s="45"/>
      <c r="J34" s="45">
        <v>5813449.36</v>
      </c>
      <c r="K34" s="46" t="s">
        <v>186</v>
      </c>
      <c r="L34" s="46"/>
      <c r="M34" s="46"/>
      <c r="N34" s="46"/>
      <c r="O34" s="47">
        <v>16790701.1</v>
      </c>
      <c r="P34" s="210"/>
    </row>
    <row r="35" spans="2:16" ht="15">
      <c r="B35" s="37" t="s">
        <v>188</v>
      </c>
      <c r="C35" s="64"/>
      <c r="D35" s="230" t="s">
        <v>187</v>
      </c>
      <c r="E35" s="13">
        <v>14707847.16</v>
      </c>
      <c r="F35" s="12"/>
      <c r="G35" s="13">
        <v>2810804.99</v>
      </c>
      <c r="H35" s="13"/>
      <c r="I35" s="13"/>
      <c r="J35" s="40">
        <f>F35+G35+H35+I35</f>
        <v>2810804.99</v>
      </c>
      <c r="K35" s="41" t="s">
        <v>187</v>
      </c>
      <c r="L35" s="41"/>
      <c r="M35" s="41"/>
      <c r="N35" s="41"/>
      <c r="O35" s="42">
        <f>E35-J35</f>
        <v>11897042.17</v>
      </c>
      <c r="P35" s="210"/>
    </row>
    <row r="36" spans="2:16" ht="15">
      <c r="B36" s="37" t="s">
        <v>190</v>
      </c>
      <c r="C36" s="64"/>
      <c r="D36" s="230" t="s">
        <v>189</v>
      </c>
      <c r="E36" s="13">
        <v>7896303.3</v>
      </c>
      <c r="F36" s="12"/>
      <c r="G36" s="13">
        <v>3002644.37</v>
      </c>
      <c r="H36" s="13"/>
      <c r="I36" s="13"/>
      <c r="J36" s="40">
        <f>F36+G36+H36+I36</f>
        <v>3002644.37</v>
      </c>
      <c r="K36" s="41" t="s">
        <v>189</v>
      </c>
      <c r="L36" s="41"/>
      <c r="M36" s="41"/>
      <c r="N36" s="41"/>
      <c r="O36" s="42">
        <f>E36-J36</f>
        <v>4893658.93</v>
      </c>
      <c r="P36" s="210"/>
    </row>
    <row r="37" spans="2:16" ht="0.75" customHeight="1" thickBot="1">
      <c r="B37" s="68"/>
      <c r="C37" s="69"/>
      <c r="D37" s="70"/>
      <c r="E37" s="70"/>
      <c r="F37" s="70"/>
      <c r="G37" s="70"/>
      <c r="H37" s="70"/>
      <c r="I37" s="70"/>
      <c r="J37" s="70"/>
      <c r="K37" s="71"/>
      <c r="L37" s="71"/>
      <c r="M37" s="71"/>
      <c r="N37" s="71"/>
      <c r="O37" s="72"/>
      <c r="P37" s="214"/>
    </row>
    <row r="38" spans="2:16" ht="15.75" thickBot="1">
      <c r="B38" s="73"/>
      <c r="C38" s="74"/>
      <c r="D38" s="75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4"/>
      <c r="P38" s="214"/>
    </row>
    <row r="39" spans="2:16" ht="15.75" thickBot="1">
      <c r="B39" s="76" t="s">
        <v>133</v>
      </c>
      <c r="C39" s="77">
        <v>450</v>
      </c>
      <c r="D39" s="78" t="s">
        <v>31</v>
      </c>
      <c r="E39" s="79">
        <f aca="true" t="shared" si="0" ref="E39:J39">E19-E28</f>
        <v>-1345255.34</v>
      </c>
      <c r="F39" s="79">
        <f t="shared" si="0"/>
        <v>0</v>
      </c>
      <c r="G39" s="79">
        <f t="shared" si="0"/>
        <v>8225781.48</v>
      </c>
      <c r="H39" s="79">
        <f t="shared" si="0"/>
        <v>0</v>
      </c>
      <c r="I39" s="79">
        <f t="shared" si="0"/>
        <v>0</v>
      </c>
      <c r="J39" s="79">
        <f t="shared" si="0"/>
        <v>8225781.48</v>
      </c>
      <c r="K39" s="80"/>
      <c r="L39" s="81"/>
      <c r="M39" s="81"/>
      <c r="N39" s="81"/>
      <c r="O39" s="82" t="s">
        <v>31</v>
      </c>
      <c r="P39" s="214"/>
    </row>
    <row r="40" spans="2:16" ht="15"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15"/>
    </row>
    <row r="41" spans="2:16" ht="15">
      <c r="B41" s="57"/>
      <c r="C41" s="267" t="s">
        <v>32</v>
      </c>
      <c r="D41" s="267"/>
      <c r="E41" s="267"/>
      <c r="F41" s="267"/>
      <c r="G41" s="267"/>
      <c r="H41" s="267"/>
      <c r="I41" s="267"/>
      <c r="J41" s="267"/>
      <c r="K41" s="58"/>
      <c r="L41" s="58"/>
      <c r="M41" s="58"/>
      <c r="N41" s="58"/>
      <c r="O41" s="83" t="s">
        <v>114</v>
      </c>
      <c r="P41" s="216"/>
    </row>
    <row r="42" spans="2:16" ht="15">
      <c r="B42" s="282" t="s">
        <v>112</v>
      </c>
      <c r="C42" s="275" t="s">
        <v>62</v>
      </c>
      <c r="D42" s="275" t="s">
        <v>63</v>
      </c>
      <c r="E42" s="265" t="s">
        <v>64</v>
      </c>
      <c r="F42" s="266" t="s">
        <v>19</v>
      </c>
      <c r="G42" s="266"/>
      <c r="H42" s="266"/>
      <c r="I42" s="266"/>
      <c r="J42" s="266"/>
      <c r="K42" s="24"/>
      <c r="L42" s="24"/>
      <c r="M42" s="24"/>
      <c r="N42" s="24"/>
      <c r="O42" s="265" t="s">
        <v>130</v>
      </c>
      <c r="P42" s="208"/>
    </row>
    <row r="43" spans="2:16" ht="15" customHeight="1">
      <c r="B43" s="282"/>
      <c r="C43" s="276"/>
      <c r="D43" s="276"/>
      <c r="E43" s="265"/>
      <c r="F43" s="265" t="s">
        <v>65</v>
      </c>
      <c r="G43" s="265" t="s">
        <v>66</v>
      </c>
      <c r="H43" s="265" t="s">
        <v>67</v>
      </c>
      <c r="I43" s="265" t="s">
        <v>68</v>
      </c>
      <c r="J43" s="266" t="s">
        <v>20</v>
      </c>
      <c r="K43" s="24"/>
      <c r="L43" s="24"/>
      <c r="M43" s="24"/>
      <c r="N43" s="24"/>
      <c r="O43" s="265"/>
      <c r="P43" s="208"/>
    </row>
    <row r="44" spans="2:16" ht="15">
      <c r="B44" s="282"/>
      <c r="C44" s="276"/>
      <c r="D44" s="276"/>
      <c r="E44" s="265"/>
      <c r="F44" s="265"/>
      <c r="G44" s="265"/>
      <c r="H44" s="265"/>
      <c r="I44" s="265"/>
      <c r="J44" s="266"/>
      <c r="K44" s="24"/>
      <c r="L44" s="24"/>
      <c r="M44" s="24"/>
      <c r="N44" s="24"/>
      <c r="O44" s="265"/>
      <c r="P44" s="208"/>
    </row>
    <row r="45" spans="2:16" ht="15.75" thickBot="1">
      <c r="B45" s="25">
        <v>1</v>
      </c>
      <c r="C45" s="26">
        <v>2</v>
      </c>
      <c r="D45" s="26">
        <v>3</v>
      </c>
      <c r="E45" s="27" t="s">
        <v>21</v>
      </c>
      <c r="F45" s="28" t="s">
        <v>22</v>
      </c>
      <c r="G45" s="27" t="s">
        <v>23</v>
      </c>
      <c r="H45" s="27" t="s">
        <v>24</v>
      </c>
      <c r="I45" s="27" t="s">
        <v>25</v>
      </c>
      <c r="J45" s="27" t="s">
        <v>26</v>
      </c>
      <c r="K45" s="29"/>
      <c r="L45" s="29"/>
      <c r="M45" s="29"/>
      <c r="N45" s="29"/>
      <c r="O45" s="29" t="s">
        <v>27</v>
      </c>
      <c r="P45" s="209"/>
    </row>
    <row r="46" spans="2:16" ht="57">
      <c r="B46" s="84" t="s">
        <v>134</v>
      </c>
      <c r="C46" s="31" t="s">
        <v>33</v>
      </c>
      <c r="D46" s="85"/>
      <c r="E46" s="86">
        <v>1345255.34</v>
      </c>
      <c r="F46" s="86">
        <v>0</v>
      </c>
      <c r="G46" s="86">
        <v>-8225781.48</v>
      </c>
      <c r="H46" s="86">
        <v>0</v>
      </c>
      <c r="I46" s="86">
        <v>0</v>
      </c>
      <c r="J46" s="86">
        <v>-8225781.48</v>
      </c>
      <c r="K46" s="87"/>
      <c r="L46" s="87"/>
      <c r="M46" s="87"/>
      <c r="N46" s="169"/>
      <c r="O46" s="88">
        <v>9571036.82</v>
      </c>
      <c r="P46" s="217"/>
    </row>
    <row r="47" spans="2:16" ht="24.75">
      <c r="B47" s="89" t="s">
        <v>147</v>
      </c>
      <c r="C47" s="90" t="s">
        <v>34</v>
      </c>
      <c r="D47" s="32"/>
      <c r="E47" s="33">
        <v>0</v>
      </c>
      <c r="F47" s="33">
        <v>0</v>
      </c>
      <c r="G47" s="33">
        <v>0</v>
      </c>
      <c r="H47" s="34">
        <v>0</v>
      </c>
      <c r="I47" s="34">
        <v>0</v>
      </c>
      <c r="J47" s="34">
        <v>0</v>
      </c>
      <c r="K47" s="35"/>
      <c r="L47" s="35"/>
      <c r="M47" s="35"/>
      <c r="N47" s="35"/>
      <c r="O47" s="91">
        <v>0</v>
      </c>
      <c r="P47" s="210"/>
    </row>
    <row r="48" spans="2:16" ht="15">
      <c r="B48" s="233"/>
      <c r="C48" s="248"/>
      <c r="D48" s="249"/>
      <c r="E48" s="250"/>
      <c r="F48" s="250"/>
      <c r="G48" s="250"/>
      <c r="H48" s="251"/>
      <c r="I48" s="251"/>
      <c r="J48" s="252">
        <f>F48+G48+H48+I48</f>
        <v>0</v>
      </c>
      <c r="K48" s="253"/>
      <c r="L48" s="253"/>
      <c r="M48" s="253"/>
      <c r="N48" s="253"/>
      <c r="O48" s="254">
        <f>E48-J48</f>
        <v>0</v>
      </c>
      <c r="P48" s="210"/>
    </row>
    <row r="49" spans="2:16" ht="15" hidden="1">
      <c r="B49" s="241"/>
      <c r="C49" s="255"/>
      <c r="D49" s="256"/>
      <c r="E49" s="257"/>
      <c r="F49" s="257"/>
      <c r="G49" s="257"/>
      <c r="H49" s="258"/>
      <c r="I49" s="258"/>
      <c r="J49" s="258"/>
      <c r="K49" s="259"/>
      <c r="L49" s="259"/>
      <c r="M49" s="259"/>
      <c r="N49" s="259"/>
      <c r="O49" s="260"/>
      <c r="P49" s="210"/>
    </row>
    <row r="50" spans="2:16" ht="15" hidden="1">
      <c r="B50" s="93"/>
      <c r="C50" s="94"/>
      <c r="D50" s="92"/>
      <c r="E50" s="38"/>
      <c r="F50" s="38"/>
      <c r="G50" s="38"/>
      <c r="H50" s="39"/>
      <c r="I50" s="39"/>
      <c r="J50" s="39"/>
      <c r="K50" s="41"/>
      <c r="L50" s="41"/>
      <c r="M50" s="41"/>
      <c r="N50" s="41"/>
      <c r="O50" s="95"/>
      <c r="P50" s="210"/>
    </row>
    <row r="51" spans="2:16" ht="15">
      <c r="B51" s="89" t="s">
        <v>135</v>
      </c>
      <c r="C51" s="90" t="s">
        <v>35</v>
      </c>
      <c r="D51" s="32" t="s">
        <v>91</v>
      </c>
      <c r="E51" s="158">
        <f aca="true" t="shared" si="1" ref="E51:J51">E52+E53</f>
        <v>342831.21</v>
      </c>
      <c r="F51" s="96">
        <f t="shared" si="1"/>
        <v>0</v>
      </c>
      <c r="G51" s="96">
        <f t="shared" si="1"/>
        <v>342831.21</v>
      </c>
      <c r="H51" s="96">
        <f t="shared" si="1"/>
        <v>0</v>
      </c>
      <c r="I51" s="96">
        <f t="shared" si="1"/>
        <v>0</v>
      </c>
      <c r="J51" s="96">
        <f t="shared" si="1"/>
        <v>342831.21</v>
      </c>
      <c r="K51" s="97"/>
      <c r="L51" s="97"/>
      <c r="M51" s="97"/>
      <c r="N51" s="170"/>
      <c r="O51" s="98">
        <f>O52+O53</f>
        <v>0</v>
      </c>
      <c r="P51" s="210"/>
    </row>
    <row r="52" spans="2:16" ht="15">
      <c r="B52" s="99" t="s">
        <v>36</v>
      </c>
      <c r="C52" s="100" t="s">
        <v>37</v>
      </c>
      <c r="D52" s="32" t="s">
        <v>38</v>
      </c>
      <c r="E52" s="12">
        <v>342831.21</v>
      </c>
      <c r="F52" s="12"/>
      <c r="G52" s="12">
        <v>342831.21</v>
      </c>
      <c r="H52" s="13"/>
      <c r="I52" s="13"/>
      <c r="J52" s="40">
        <f>F52+G52+H52+I52</f>
        <v>342831.21</v>
      </c>
      <c r="K52" s="41"/>
      <c r="L52" s="41"/>
      <c r="M52" s="41"/>
      <c r="N52" s="41"/>
      <c r="O52" s="42">
        <f>E52-J52</f>
        <v>0</v>
      </c>
      <c r="P52" s="210"/>
    </row>
    <row r="53" spans="2:16" ht="15">
      <c r="B53" s="99" t="s">
        <v>39</v>
      </c>
      <c r="C53" s="100" t="s">
        <v>40</v>
      </c>
      <c r="D53" s="32" t="s">
        <v>41</v>
      </c>
      <c r="E53" s="12"/>
      <c r="F53" s="12"/>
      <c r="G53" s="12"/>
      <c r="H53" s="13"/>
      <c r="I53" s="13"/>
      <c r="J53" s="40">
        <f>F53+G53+H53+I53</f>
        <v>0</v>
      </c>
      <c r="K53" s="41"/>
      <c r="L53" s="41"/>
      <c r="M53" s="41"/>
      <c r="N53" s="41"/>
      <c r="O53" s="42">
        <f>E53-J53</f>
        <v>0</v>
      </c>
      <c r="P53" s="210"/>
    </row>
    <row r="54" spans="2:16" ht="24">
      <c r="B54" s="89" t="s">
        <v>113</v>
      </c>
      <c r="C54" s="90" t="s">
        <v>42</v>
      </c>
      <c r="D54" s="32"/>
      <c r="E54" s="33">
        <v>0</v>
      </c>
      <c r="F54" s="33">
        <v>0</v>
      </c>
      <c r="G54" s="33">
        <v>0</v>
      </c>
      <c r="H54" s="34">
        <v>0</v>
      </c>
      <c r="I54" s="34">
        <v>0</v>
      </c>
      <c r="J54" s="34">
        <v>0</v>
      </c>
      <c r="K54" s="35"/>
      <c r="L54" s="35"/>
      <c r="M54" s="35"/>
      <c r="N54" s="35"/>
      <c r="O54" s="91">
        <v>0</v>
      </c>
      <c r="P54" s="210"/>
    </row>
    <row r="55" spans="2:16" ht="15">
      <c r="B55" s="233"/>
      <c r="C55" s="234"/>
      <c r="D55" s="235"/>
      <c r="E55" s="236"/>
      <c r="F55" s="236"/>
      <c r="G55" s="236"/>
      <c r="H55" s="237"/>
      <c r="I55" s="237"/>
      <c r="J55" s="238">
        <f>F55+G55+H55+I55</f>
        <v>0</v>
      </c>
      <c r="K55" s="239"/>
      <c r="L55" s="239"/>
      <c r="M55" s="239"/>
      <c r="N55" s="239"/>
      <c r="O55" s="240">
        <f>E55-J55</f>
        <v>0</v>
      </c>
      <c r="P55" s="210"/>
    </row>
    <row r="56" spans="2:16" ht="15.75" hidden="1" thickBot="1">
      <c r="B56" s="241"/>
      <c r="C56" s="242"/>
      <c r="D56" s="243"/>
      <c r="E56" s="244"/>
      <c r="F56" s="244"/>
      <c r="G56" s="244"/>
      <c r="H56" s="245"/>
      <c r="I56" s="245"/>
      <c r="J56" s="245"/>
      <c r="K56" s="246"/>
      <c r="L56" s="246"/>
      <c r="M56" s="246"/>
      <c r="N56" s="246"/>
      <c r="O56" s="247"/>
      <c r="P56" s="210"/>
    </row>
    <row r="57" spans="2:16" ht="18" customHeight="1" hidden="1" thickBot="1">
      <c r="B57" s="93"/>
      <c r="C57" s="194"/>
      <c r="D57" s="195"/>
      <c r="E57" s="196"/>
      <c r="F57" s="196"/>
      <c r="G57" s="196"/>
      <c r="H57" s="131"/>
      <c r="I57" s="131"/>
      <c r="J57" s="131"/>
      <c r="K57" s="197"/>
      <c r="L57" s="197"/>
      <c r="M57" s="197"/>
      <c r="N57" s="197"/>
      <c r="O57" s="198"/>
      <c r="P57" s="210"/>
    </row>
    <row r="58" spans="2:16" ht="15" customHeight="1">
      <c r="B58" s="57"/>
      <c r="C58" s="119"/>
      <c r="D58" s="119"/>
      <c r="E58" s="120"/>
      <c r="F58" s="121"/>
      <c r="G58" s="121"/>
      <c r="H58" s="121"/>
      <c r="I58" s="121"/>
      <c r="J58" s="121"/>
      <c r="K58" s="122"/>
      <c r="L58" s="122"/>
      <c r="M58" s="122"/>
      <c r="N58" s="122"/>
      <c r="O58" s="83" t="s">
        <v>115</v>
      </c>
      <c r="P58" s="216"/>
    </row>
    <row r="59" spans="2:16" ht="15" customHeight="1">
      <c r="B59" s="282" t="s">
        <v>112</v>
      </c>
      <c r="C59" s="275" t="s">
        <v>62</v>
      </c>
      <c r="D59" s="275" t="s">
        <v>63</v>
      </c>
      <c r="E59" s="265" t="s">
        <v>64</v>
      </c>
      <c r="F59" s="266" t="s">
        <v>19</v>
      </c>
      <c r="G59" s="266"/>
      <c r="H59" s="266"/>
      <c r="I59" s="266"/>
      <c r="J59" s="266"/>
      <c r="K59" s="24"/>
      <c r="L59" s="24"/>
      <c r="M59" s="24"/>
      <c r="N59" s="24"/>
      <c r="O59" s="265" t="s">
        <v>130</v>
      </c>
      <c r="P59" s="208"/>
    </row>
    <row r="60" spans="2:16" ht="15" customHeight="1">
      <c r="B60" s="282"/>
      <c r="C60" s="276"/>
      <c r="D60" s="276"/>
      <c r="E60" s="265"/>
      <c r="F60" s="265" t="s">
        <v>65</v>
      </c>
      <c r="G60" s="265" t="s">
        <v>66</v>
      </c>
      <c r="H60" s="265" t="s">
        <v>67</v>
      </c>
      <c r="I60" s="265" t="s">
        <v>68</v>
      </c>
      <c r="J60" s="266" t="s">
        <v>20</v>
      </c>
      <c r="K60" s="24"/>
      <c r="L60" s="24"/>
      <c r="M60" s="24"/>
      <c r="N60" s="24"/>
      <c r="O60" s="265"/>
      <c r="P60" s="208"/>
    </row>
    <row r="61" spans="2:16" ht="15" customHeight="1">
      <c r="B61" s="282"/>
      <c r="C61" s="276"/>
      <c r="D61" s="276"/>
      <c r="E61" s="265"/>
      <c r="F61" s="265"/>
      <c r="G61" s="265"/>
      <c r="H61" s="265"/>
      <c r="I61" s="265"/>
      <c r="J61" s="266"/>
      <c r="K61" s="24"/>
      <c r="L61" s="24"/>
      <c r="M61" s="24"/>
      <c r="N61" s="24"/>
      <c r="O61" s="265"/>
      <c r="P61" s="208"/>
    </row>
    <row r="62" spans="2:16" ht="15" customHeight="1" thickBot="1">
      <c r="B62" s="25">
        <v>1</v>
      </c>
      <c r="C62" s="26">
        <v>2</v>
      </c>
      <c r="D62" s="26">
        <v>3</v>
      </c>
      <c r="E62" s="27" t="s">
        <v>21</v>
      </c>
      <c r="F62" s="28" t="s">
        <v>22</v>
      </c>
      <c r="G62" s="27" t="s">
        <v>23</v>
      </c>
      <c r="H62" s="27" t="s">
        <v>24</v>
      </c>
      <c r="I62" s="27" t="s">
        <v>25</v>
      </c>
      <c r="J62" s="27" t="s">
        <v>26</v>
      </c>
      <c r="K62" s="29"/>
      <c r="L62" s="29"/>
      <c r="M62" s="29"/>
      <c r="N62" s="29"/>
      <c r="O62" s="29" t="s">
        <v>27</v>
      </c>
      <c r="P62" s="209"/>
    </row>
    <row r="63" spans="2:16" ht="15">
      <c r="B63" s="101" t="s">
        <v>43</v>
      </c>
      <c r="C63" s="100" t="s">
        <v>44</v>
      </c>
      <c r="D63" s="32" t="s">
        <v>91</v>
      </c>
      <c r="E63" s="12">
        <v>1002424.13</v>
      </c>
      <c r="F63" s="33">
        <f>F64+F65</f>
        <v>0</v>
      </c>
      <c r="G63" s="33">
        <f>G64+G65</f>
        <v>-8568612.69</v>
      </c>
      <c r="H63" s="33">
        <f>H64+H65</f>
        <v>0</v>
      </c>
      <c r="I63" s="33">
        <f>I64+I65</f>
        <v>0</v>
      </c>
      <c r="J63" s="33">
        <f>J64+J65</f>
        <v>-8568612.69</v>
      </c>
      <c r="K63" s="41"/>
      <c r="L63" s="41"/>
      <c r="M63" s="41"/>
      <c r="N63" s="41"/>
      <c r="O63" s="102">
        <f>E63-J63</f>
        <v>9571036.82</v>
      </c>
      <c r="P63" s="210"/>
    </row>
    <row r="64" spans="2:16" ht="15">
      <c r="B64" s="99" t="s">
        <v>136</v>
      </c>
      <c r="C64" s="100" t="s">
        <v>45</v>
      </c>
      <c r="D64" s="32" t="s">
        <v>38</v>
      </c>
      <c r="E64" s="14"/>
      <c r="F64" s="12"/>
      <c r="G64" s="12">
        <v>-33720633.95</v>
      </c>
      <c r="H64" s="13"/>
      <c r="I64" s="182"/>
      <c r="J64" s="40">
        <f>F64+G64+H64</f>
        <v>-33720633.95</v>
      </c>
      <c r="K64" s="65"/>
      <c r="L64" s="65"/>
      <c r="M64" s="65"/>
      <c r="N64" s="65"/>
      <c r="O64" s="103" t="s">
        <v>31</v>
      </c>
      <c r="P64" s="214"/>
    </row>
    <row r="65" spans="2:16" ht="15">
      <c r="B65" s="99" t="s">
        <v>137</v>
      </c>
      <c r="C65" s="100" t="s">
        <v>46</v>
      </c>
      <c r="D65" s="32" t="s">
        <v>41</v>
      </c>
      <c r="E65" s="14"/>
      <c r="F65" s="12"/>
      <c r="G65" s="12">
        <v>25152021.26</v>
      </c>
      <c r="H65" s="13"/>
      <c r="I65" s="182"/>
      <c r="J65" s="40">
        <f>F65+G65+H65</f>
        <v>25152021.26</v>
      </c>
      <c r="K65" s="65"/>
      <c r="L65" s="65"/>
      <c r="M65" s="65"/>
      <c r="N65" s="65"/>
      <c r="O65" s="103" t="s">
        <v>31</v>
      </c>
      <c r="P65" s="214"/>
    </row>
    <row r="66" spans="2:16" ht="36.75">
      <c r="B66" s="101" t="s">
        <v>138</v>
      </c>
      <c r="C66" s="100" t="s">
        <v>47</v>
      </c>
      <c r="D66" s="104" t="s">
        <v>91</v>
      </c>
      <c r="E66" s="158">
        <f>E67+E68</f>
        <v>0</v>
      </c>
      <c r="F66" s="158">
        <f>F67+F68</f>
        <v>0</v>
      </c>
      <c r="G66" s="158">
        <f>G67+G68</f>
        <v>0</v>
      </c>
      <c r="H66" s="158">
        <f>H67+H68</f>
        <v>0</v>
      </c>
      <c r="I66" s="158">
        <f>I67+I68</f>
        <v>0</v>
      </c>
      <c r="J66" s="158">
        <v>0</v>
      </c>
      <c r="K66" s="105"/>
      <c r="L66" s="105"/>
      <c r="M66" s="105"/>
      <c r="N66" s="105"/>
      <c r="O66" s="102">
        <f>E66-J66</f>
        <v>0</v>
      </c>
      <c r="P66" s="210"/>
    </row>
    <row r="67" spans="2:16" ht="15" customHeight="1">
      <c r="B67" s="99" t="s">
        <v>139</v>
      </c>
      <c r="C67" s="90" t="s">
        <v>48</v>
      </c>
      <c r="D67" s="106" t="s">
        <v>38</v>
      </c>
      <c r="E67" s="107"/>
      <c r="F67" s="160"/>
      <c r="G67" s="161"/>
      <c r="H67" s="160"/>
      <c r="I67" s="107"/>
      <c r="J67" s="40">
        <f>F67+G67+H67+I67</f>
        <v>0</v>
      </c>
      <c r="K67" s="108"/>
      <c r="L67" s="108"/>
      <c r="M67" s="108"/>
      <c r="N67" s="108"/>
      <c r="O67" s="109" t="s">
        <v>31</v>
      </c>
      <c r="P67" s="214"/>
    </row>
    <row r="68" spans="2:16" ht="15" customHeight="1">
      <c r="B68" s="99" t="s">
        <v>140</v>
      </c>
      <c r="C68" s="100" t="s">
        <v>49</v>
      </c>
      <c r="D68" s="110" t="s">
        <v>41</v>
      </c>
      <c r="E68" s="111"/>
      <c r="F68" s="162"/>
      <c r="G68" s="163"/>
      <c r="H68" s="162"/>
      <c r="I68" s="111"/>
      <c r="J68" s="40">
        <f>F68+G68+H68+I68</f>
        <v>0</v>
      </c>
      <c r="K68" s="112"/>
      <c r="L68" s="112"/>
      <c r="M68" s="112"/>
      <c r="N68" s="112"/>
      <c r="O68" s="103" t="s">
        <v>31</v>
      </c>
      <c r="P68" s="214"/>
    </row>
    <row r="69" spans="2:16" ht="36.75">
      <c r="B69" s="101" t="s">
        <v>141</v>
      </c>
      <c r="C69" s="100" t="s">
        <v>50</v>
      </c>
      <c r="D69" s="104" t="s">
        <v>91</v>
      </c>
      <c r="E69" s="158">
        <f>E70+E71</f>
        <v>0</v>
      </c>
      <c r="F69" s="158">
        <f>F70+F71</f>
        <v>0</v>
      </c>
      <c r="G69" s="158">
        <f>G70+G71</f>
        <v>0</v>
      </c>
      <c r="H69" s="111">
        <v>0</v>
      </c>
      <c r="I69" s="111">
        <v>0</v>
      </c>
      <c r="J69" s="158">
        <f>J70+J71</f>
        <v>0</v>
      </c>
      <c r="K69" s="113"/>
      <c r="L69" s="113"/>
      <c r="M69" s="113"/>
      <c r="N69" s="171"/>
      <c r="O69" s="159">
        <f>O70+O71</f>
        <v>0</v>
      </c>
      <c r="P69" s="210"/>
    </row>
    <row r="70" spans="2:16" ht="23.25">
      <c r="B70" s="99" t="s">
        <v>142</v>
      </c>
      <c r="C70" s="90" t="s">
        <v>51</v>
      </c>
      <c r="D70" s="106"/>
      <c r="E70" s="160"/>
      <c r="F70" s="160"/>
      <c r="G70" s="161"/>
      <c r="H70" s="107"/>
      <c r="I70" s="107"/>
      <c r="J70" s="40">
        <f>F70+G70+H70+I70</f>
        <v>0</v>
      </c>
      <c r="K70" s="114"/>
      <c r="L70" s="114"/>
      <c r="M70" s="114"/>
      <c r="N70" s="180"/>
      <c r="O70" s="102">
        <f>E70-J70</f>
        <v>0</v>
      </c>
      <c r="P70" s="210"/>
    </row>
    <row r="71" spans="2:16" ht="23.25">
      <c r="B71" s="99" t="s">
        <v>143</v>
      </c>
      <c r="C71" s="186" t="s">
        <v>52</v>
      </c>
      <c r="D71" s="188"/>
      <c r="E71" s="189"/>
      <c r="F71" s="189"/>
      <c r="G71" s="190"/>
      <c r="H71" s="187"/>
      <c r="I71" s="187"/>
      <c r="J71" s="191">
        <f>F71+G71+H71+I71</f>
        <v>0</v>
      </c>
      <c r="K71" s="192"/>
      <c r="L71" s="192"/>
      <c r="M71" s="192"/>
      <c r="N71" s="114"/>
      <c r="O71" s="193">
        <f>E71-J71</f>
        <v>0</v>
      </c>
      <c r="P71" s="210"/>
    </row>
    <row r="72" spans="2:16" ht="36.75">
      <c r="B72" s="101" t="s">
        <v>144</v>
      </c>
      <c r="C72" s="100" t="s">
        <v>53</v>
      </c>
      <c r="D72" s="104" t="s">
        <v>91</v>
      </c>
      <c r="E72" s="158">
        <f aca="true" t="shared" si="2" ref="E72:J72">E73+E74</f>
        <v>0</v>
      </c>
      <c r="F72" s="158">
        <f t="shared" si="2"/>
        <v>0</v>
      </c>
      <c r="G72" s="158">
        <f t="shared" si="2"/>
        <v>0</v>
      </c>
      <c r="H72" s="158">
        <f t="shared" si="2"/>
        <v>0</v>
      </c>
      <c r="I72" s="158">
        <f t="shared" si="2"/>
        <v>0</v>
      </c>
      <c r="J72" s="158">
        <f t="shared" si="2"/>
        <v>0</v>
      </c>
      <c r="K72" s="113"/>
      <c r="L72" s="113"/>
      <c r="M72" s="113"/>
      <c r="N72" s="171"/>
      <c r="O72" s="159">
        <f>O73+O74</f>
        <v>0</v>
      </c>
      <c r="P72" s="210"/>
    </row>
    <row r="73" spans="2:16" ht="34.5">
      <c r="B73" s="99" t="s">
        <v>145</v>
      </c>
      <c r="C73" s="90" t="s">
        <v>54</v>
      </c>
      <c r="D73" s="106"/>
      <c r="E73" s="160"/>
      <c r="F73" s="160"/>
      <c r="G73" s="161">
        <v>591402.14</v>
      </c>
      <c r="H73" s="160"/>
      <c r="I73" s="160"/>
      <c r="J73" s="123">
        <f>F73+G73+H73+I73</f>
        <v>591402.14</v>
      </c>
      <c r="K73" s="114"/>
      <c r="L73" s="114"/>
      <c r="M73" s="114"/>
      <c r="N73" s="114"/>
      <c r="O73" s="102">
        <f>E73-J73</f>
        <v>-591402.14</v>
      </c>
      <c r="P73" s="210"/>
    </row>
    <row r="74" spans="2:16" ht="35.25" thickBot="1">
      <c r="B74" s="124" t="s">
        <v>146</v>
      </c>
      <c r="C74" s="115" t="s">
        <v>55</v>
      </c>
      <c r="D74" s="116"/>
      <c r="E74" s="164"/>
      <c r="F74" s="164"/>
      <c r="G74" s="165">
        <v>-591402.14</v>
      </c>
      <c r="H74" s="164"/>
      <c r="I74" s="164"/>
      <c r="J74" s="117">
        <f>F74+G74+H74+I74</f>
        <v>-591402.14</v>
      </c>
      <c r="K74" s="118"/>
      <c r="L74" s="118"/>
      <c r="M74" s="118"/>
      <c r="N74" s="118"/>
      <c r="O74" s="125">
        <f>E74-J74</f>
        <v>591402.14</v>
      </c>
      <c r="P74" s="210"/>
    </row>
    <row r="75" spans="2:16" ht="15"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218"/>
    </row>
    <row r="76" spans="2:16" ht="15">
      <c r="B76" s="126"/>
      <c r="C76" s="267" t="s">
        <v>70</v>
      </c>
      <c r="D76" s="267"/>
      <c r="E76" s="267"/>
      <c r="F76" s="267"/>
      <c r="G76" s="267"/>
      <c r="H76" s="267"/>
      <c r="I76" s="267"/>
      <c r="J76" s="267"/>
      <c r="K76" s="128"/>
      <c r="L76" s="128"/>
      <c r="M76" s="128"/>
      <c r="N76" s="128"/>
      <c r="O76" s="127"/>
      <c r="P76" s="214"/>
    </row>
    <row r="77" spans="2:16" ht="15">
      <c r="B77" s="126"/>
      <c r="C77" s="58"/>
      <c r="D77" s="58"/>
      <c r="E77" s="58"/>
      <c r="F77" s="58"/>
      <c r="G77" s="58"/>
      <c r="H77" s="58"/>
      <c r="I77" s="312"/>
      <c r="J77" s="312"/>
      <c r="K77" s="128"/>
      <c r="L77" s="128"/>
      <c r="M77" s="128"/>
      <c r="N77" s="128"/>
      <c r="O77" s="127"/>
      <c r="P77" s="214"/>
    </row>
    <row r="78" spans="2:16" ht="15">
      <c r="B78" s="282" t="s">
        <v>112</v>
      </c>
      <c r="C78" s="275" t="s">
        <v>71</v>
      </c>
      <c r="D78" s="275" t="s">
        <v>72</v>
      </c>
      <c r="E78" s="266" t="s">
        <v>56</v>
      </c>
      <c r="F78" s="266"/>
      <c r="G78" s="266"/>
      <c r="H78" s="266"/>
      <c r="I78" s="266"/>
      <c r="J78" s="285"/>
      <c r="K78" s="129"/>
      <c r="L78" s="129"/>
      <c r="M78" s="129"/>
      <c r="N78" s="129"/>
      <c r="O78" s="127"/>
      <c r="P78" s="214"/>
    </row>
    <row r="79" spans="2:16" ht="15">
      <c r="B79" s="282"/>
      <c r="C79" s="276"/>
      <c r="D79" s="275"/>
      <c r="E79" s="265" t="s">
        <v>73</v>
      </c>
      <c r="F79" s="265" t="s">
        <v>74</v>
      </c>
      <c r="G79" s="265" t="s">
        <v>75</v>
      </c>
      <c r="H79" s="265" t="s">
        <v>68</v>
      </c>
      <c r="I79" s="266" t="s">
        <v>20</v>
      </c>
      <c r="J79" s="285"/>
      <c r="K79" s="129"/>
      <c r="L79" s="129"/>
      <c r="M79" s="129"/>
      <c r="N79" s="129"/>
      <c r="O79" s="127"/>
      <c r="P79" s="214"/>
    </row>
    <row r="80" spans="2:16" ht="15">
      <c r="B80" s="282"/>
      <c r="C80" s="276"/>
      <c r="D80" s="275"/>
      <c r="E80" s="265"/>
      <c r="F80" s="265"/>
      <c r="G80" s="265"/>
      <c r="H80" s="265"/>
      <c r="I80" s="266"/>
      <c r="J80" s="285"/>
      <c r="K80" s="129"/>
      <c r="L80" s="129"/>
      <c r="M80" s="129"/>
      <c r="N80" s="129"/>
      <c r="O80" s="127"/>
      <c r="P80" s="214"/>
    </row>
    <row r="81" spans="2:16" ht="15">
      <c r="B81" s="282"/>
      <c r="C81" s="276"/>
      <c r="D81" s="275"/>
      <c r="E81" s="265"/>
      <c r="F81" s="265"/>
      <c r="G81" s="265"/>
      <c r="H81" s="265"/>
      <c r="I81" s="266"/>
      <c r="J81" s="285"/>
      <c r="K81" s="129"/>
      <c r="L81" s="129"/>
      <c r="M81" s="129"/>
      <c r="N81" s="129"/>
      <c r="O81" s="127"/>
      <c r="P81" s="214"/>
    </row>
    <row r="82" spans="2:16" ht="15.75" thickBot="1">
      <c r="B82" s="25">
        <v>1</v>
      </c>
      <c r="C82" s="26">
        <v>2</v>
      </c>
      <c r="D82" s="26">
        <v>3</v>
      </c>
      <c r="E82" s="28" t="s">
        <v>21</v>
      </c>
      <c r="F82" s="28" t="s">
        <v>22</v>
      </c>
      <c r="G82" s="27" t="s">
        <v>23</v>
      </c>
      <c r="H82" s="27" t="s">
        <v>24</v>
      </c>
      <c r="I82" s="269" t="s">
        <v>25</v>
      </c>
      <c r="J82" s="270"/>
      <c r="K82" s="129"/>
      <c r="L82" s="129"/>
      <c r="M82" s="129"/>
      <c r="N82" s="129"/>
      <c r="O82" s="127"/>
      <c r="P82" s="214"/>
    </row>
    <row r="83" spans="2:16" ht="24.75">
      <c r="B83" s="130" t="s">
        <v>128</v>
      </c>
      <c r="C83" s="31" t="s">
        <v>57</v>
      </c>
      <c r="D83" s="62" t="s">
        <v>31</v>
      </c>
      <c r="E83" s="200"/>
      <c r="F83" s="201"/>
      <c r="G83" s="200"/>
      <c r="H83" s="200"/>
      <c r="I83" s="286">
        <f>E83+F83+G83+H83</f>
        <v>0</v>
      </c>
      <c r="J83" s="287"/>
      <c r="K83" s="127"/>
      <c r="L83" s="127"/>
      <c r="M83" s="127"/>
      <c r="N83" s="127"/>
      <c r="O83" s="127"/>
      <c r="P83" s="214"/>
    </row>
    <row r="84" spans="2:16" ht="15.75" thickBot="1">
      <c r="B84" s="228" t="s">
        <v>129</v>
      </c>
      <c r="C84" s="115" t="s">
        <v>58</v>
      </c>
      <c r="D84" s="199"/>
      <c r="E84" s="202"/>
      <c r="F84" s="202">
        <v>342831.21</v>
      </c>
      <c r="G84" s="202"/>
      <c r="H84" s="202"/>
      <c r="I84" s="288">
        <f>E84+F84+G84+H84</f>
        <v>342831.21</v>
      </c>
      <c r="J84" s="289"/>
      <c r="K84" s="127"/>
      <c r="L84" s="127"/>
      <c r="M84" s="127"/>
      <c r="N84" s="127"/>
      <c r="O84" s="127"/>
      <c r="P84" s="214"/>
    </row>
    <row r="85" spans="2:16" ht="15">
      <c r="B85" s="310"/>
      <c r="C85" s="310"/>
      <c r="D85" s="310"/>
      <c r="E85" s="310"/>
      <c r="F85" s="310"/>
      <c r="G85" s="310"/>
      <c r="H85" s="310"/>
      <c r="I85" s="310"/>
      <c r="J85" s="310"/>
      <c r="K85" s="127"/>
      <c r="L85" s="127"/>
      <c r="M85" s="127"/>
      <c r="N85" s="127"/>
      <c r="O85" s="127"/>
      <c r="P85" s="214"/>
    </row>
    <row r="86" spans="2:16" ht="15" customHeight="1">
      <c r="B86" s="132"/>
      <c r="C86" s="133"/>
      <c r="D86" s="133"/>
      <c r="E86" s="134"/>
      <c r="F86" s="299" t="s">
        <v>86</v>
      </c>
      <c r="G86" s="299"/>
      <c r="H86" s="299"/>
      <c r="I86" s="134"/>
      <c r="J86" s="134"/>
      <c r="K86" s="134"/>
      <c r="L86" s="134"/>
      <c r="M86" s="134"/>
      <c r="N86" s="134"/>
      <c r="O86" s="127"/>
      <c r="P86" s="214"/>
    </row>
    <row r="87" spans="2:16" ht="15">
      <c r="B87" s="135" t="s">
        <v>87</v>
      </c>
      <c r="C87" s="297"/>
      <c r="D87" s="297"/>
      <c r="E87" s="297"/>
      <c r="F87" s="299"/>
      <c r="G87" s="299"/>
      <c r="H87" s="299"/>
      <c r="I87" s="294"/>
      <c r="J87" s="294"/>
      <c r="K87" s="136"/>
      <c r="L87" s="137"/>
      <c r="M87" s="137"/>
      <c r="N87" s="137"/>
      <c r="O87" s="137"/>
      <c r="P87" s="219"/>
    </row>
    <row r="88" spans="2:16" ht="15">
      <c r="B88" s="138" t="s">
        <v>85</v>
      </c>
      <c r="C88" s="298" t="s">
        <v>76</v>
      </c>
      <c r="D88" s="298"/>
      <c r="E88" s="298"/>
      <c r="F88" s="55"/>
      <c r="G88" s="300" t="s">
        <v>78</v>
      </c>
      <c r="H88" s="300"/>
      <c r="I88" s="290" t="s">
        <v>76</v>
      </c>
      <c r="J88" s="290"/>
      <c r="K88" s="139"/>
      <c r="L88" s="140"/>
      <c r="M88" s="140"/>
      <c r="N88" s="140"/>
      <c r="O88" s="140"/>
      <c r="P88" s="220"/>
    </row>
    <row r="89" spans="2:16" ht="15">
      <c r="B89" s="141" t="s">
        <v>88</v>
      </c>
      <c r="C89" s="293"/>
      <c r="D89" s="293"/>
      <c r="E89" s="293"/>
      <c r="F89" s="137"/>
      <c r="G89" s="142"/>
      <c r="H89" s="142"/>
      <c r="I89" s="142"/>
      <c r="J89" s="142"/>
      <c r="K89" s="142"/>
      <c r="L89" s="142"/>
      <c r="M89" s="142"/>
      <c r="N89" s="142"/>
      <c r="O89" s="143"/>
      <c r="P89" s="221"/>
    </row>
    <row r="90" spans="2:16" ht="15">
      <c r="B90" s="138" t="s">
        <v>89</v>
      </c>
      <c r="C90" s="290" t="s">
        <v>90</v>
      </c>
      <c r="D90" s="290"/>
      <c r="E90" s="290"/>
      <c r="F90" s="140"/>
      <c r="G90" s="142"/>
      <c r="H90" s="291"/>
      <c r="I90" s="291"/>
      <c r="J90" s="291"/>
      <c r="K90" s="144"/>
      <c r="L90" s="144"/>
      <c r="M90" s="144"/>
      <c r="N90" s="144"/>
      <c r="O90" s="143"/>
      <c r="P90" s="221"/>
    </row>
    <row r="91" spans="2:16" ht="16.5" customHeight="1">
      <c r="B91" s="145"/>
      <c r="C91" s="145"/>
      <c r="D91" s="145"/>
      <c r="E91" s="296" t="s">
        <v>59</v>
      </c>
      <c r="F91" s="296"/>
      <c r="G91" s="146"/>
      <c r="H91" s="292"/>
      <c r="I91" s="292"/>
      <c r="J91" s="292"/>
      <c r="K91" s="144"/>
      <c r="L91" s="144"/>
      <c r="M91" s="144"/>
      <c r="N91" s="144"/>
      <c r="O91" s="147"/>
      <c r="P91" s="222"/>
    </row>
    <row r="92" spans="2:16" ht="15">
      <c r="B92" s="145"/>
      <c r="C92" s="145"/>
      <c r="D92" s="145"/>
      <c r="E92" s="142"/>
      <c r="F92" s="142"/>
      <c r="G92" s="142"/>
      <c r="H92" s="290" t="s">
        <v>79</v>
      </c>
      <c r="I92" s="290"/>
      <c r="J92" s="290"/>
      <c r="K92" s="148"/>
      <c r="L92" s="148"/>
      <c r="M92" s="148"/>
      <c r="N92" s="148"/>
      <c r="O92" s="54"/>
      <c r="P92" s="223"/>
    </row>
    <row r="93" spans="2:16" ht="15">
      <c r="B93" s="145"/>
      <c r="C93" s="145"/>
      <c r="D93" s="295" t="s">
        <v>77</v>
      </c>
      <c r="E93" s="295"/>
      <c r="F93" s="293"/>
      <c r="G93" s="293"/>
      <c r="H93" s="149"/>
      <c r="I93" s="293"/>
      <c r="J93" s="293"/>
      <c r="K93" s="148"/>
      <c r="L93" s="148"/>
      <c r="M93" s="148"/>
      <c r="N93" s="148"/>
      <c r="O93" s="54"/>
      <c r="P93" s="223"/>
    </row>
    <row r="94" spans="2:16" ht="15">
      <c r="B94" s="145"/>
      <c r="C94" s="145"/>
      <c r="D94" s="295" t="s">
        <v>80</v>
      </c>
      <c r="E94" s="295"/>
      <c r="F94" s="150" t="s">
        <v>81</v>
      </c>
      <c r="G94" s="146"/>
      <c r="H94" s="151" t="s">
        <v>82</v>
      </c>
      <c r="I94" s="290" t="s">
        <v>76</v>
      </c>
      <c r="J94" s="290"/>
      <c r="K94" s="152"/>
      <c r="L94" s="152"/>
      <c r="M94" s="152"/>
      <c r="N94" s="152"/>
      <c r="O94" s="54"/>
      <c r="P94" s="223"/>
    </row>
    <row r="95" spans="2:16" ht="15">
      <c r="B95" s="153" t="s">
        <v>83</v>
      </c>
      <c r="C95" s="293"/>
      <c r="D95" s="293"/>
      <c r="E95" s="293"/>
      <c r="F95" s="154"/>
      <c r="G95" s="293"/>
      <c r="H95" s="293"/>
      <c r="I95" s="293"/>
      <c r="J95" s="293"/>
      <c r="K95" s="148"/>
      <c r="L95" s="148"/>
      <c r="M95" s="148"/>
      <c r="N95" s="148"/>
      <c r="O95" s="54"/>
      <c r="P95" s="223"/>
    </row>
    <row r="96" spans="2:16" ht="15">
      <c r="B96" s="155"/>
      <c r="C96" s="290" t="s">
        <v>81</v>
      </c>
      <c r="D96" s="290"/>
      <c r="E96" s="290"/>
      <c r="F96" s="156" t="s">
        <v>82</v>
      </c>
      <c r="G96" s="290" t="s">
        <v>76</v>
      </c>
      <c r="H96" s="290"/>
      <c r="I96" s="290" t="s">
        <v>84</v>
      </c>
      <c r="J96" s="290"/>
      <c r="K96" s="152"/>
      <c r="L96" s="152"/>
      <c r="M96" s="152"/>
      <c r="N96" s="152"/>
      <c r="O96" s="54"/>
      <c r="P96" s="223"/>
    </row>
    <row r="97" spans="2:16" ht="15">
      <c r="B97" s="157" t="s">
        <v>60</v>
      </c>
      <c r="C97" s="157"/>
      <c r="D97" s="157"/>
      <c r="E97" s="56"/>
      <c r="F97" s="56"/>
      <c r="G97" s="157"/>
      <c r="H97" s="157"/>
      <c r="I97" s="54"/>
      <c r="J97" s="54"/>
      <c r="K97" s="54"/>
      <c r="L97" s="54"/>
      <c r="M97" s="54"/>
      <c r="N97" s="54"/>
      <c r="O97" s="54"/>
      <c r="P97" s="223"/>
    </row>
    <row r="98" spans="2:16" ht="15">
      <c r="B98" s="157"/>
      <c r="C98" s="157"/>
      <c r="D98" s="157"/>
      <c r="E98" s="56"/>
      <c r="F98" s="56"/>
      <c r="G98" s="157"/>
      <c r="H98" s="157"/>
      <c r="I98" s="54"/>
      <c r="J98" s="54"/>
      <c r="K98" s="54"/>
      <c r="L98" s="54"/>
      <c r="M98" s="54"/>
      <c r="N98" s="54"/>
      <c r="O98" s="54"/>
      <c r="P98" s="223"/>
    </row>
    <row r="99" spans="3:16" ht="15.75" hidden="1" thickBot="1">
      <c r="C99" s="309"/>
      <c r="D99" s="309"/>
      <c r="E99" s="309"/>
      <c r="F99" s="309"/>
      <c r="G99" s="309"/>
      <c r="H99" s="309"/>
      <c r="I99" s="11"/>
      <c r="J99" s="11"/>
      <c r="K99" s="11"/>
      <c r="L99" s="11"/>
      <c r="M99" s="11"/>
      <c r="N99" s="11"/>
      <c r="O99" s="9"/>
      <c r="P99" s="224"/>
    </row>
    <row r="100" spans="3:8" ht="48" customHeight="1" hidden="1" thickBot="1" thickTop="1">
      <c r="C100" s="301"/>
      <c r="D100" s="302"/>
      <c r="E100" s="302"/>
      <c r="F100" s="307" t="s">
        <v>127</v>
      </c>
      <c r="G100" s="307"/>
      <c r="H100" s="308"/>
    </row>
    <row r="101" spans="3:8" ht="3.75" customHeight="1" hidden="1" thickBot="1" thickTop="1">
      <c r="C101" s="311"/>
      <c r="D101" s="311"/>
      <c r="E101" s="311"/>
      <c r="F101" s="324"/>
      <c r="G101" s="324"/>
      <c r="H101" s="324"/>
    </row>
    <row r="102" spans="2:8" ht="13.5" customHeight="1" hidden="1" thickTop="1">
      <c r="B102" s="10"/>
      <c r="C102" s="303" t="s">
        <v>118</v>
      </c>
      <c r="D102" s="304"/>
      <c r="E102" s="304"/>
      <c r="F102" s="325"/>
      <c r="G102" s="325"/>
      <c r="H102" s="326"/>
    </row>
    <row r="103" spans="3:8" ht="13.5" customHeight="1" hidden="1">
      <c r="C103" s="305" t="s">
        <v>119</v>
      </c>
      <c r="D103" s="306"/>
      <c r="E103" s="306"/>
      <c r="F103" s="318"/>
      <c r="G103" s="318"/>
      <c r="H103" s="319"/>
    </row>
    <row r="104" spans="3:8" ht="13.5" customHeight="1" hidden="1">
      <c r="C104" s="305" t="s">
        <v>120</v>
      </c>
      <c r="D104" s="306"/>
      <c r="E104" s="306"/>
      <c r="F104" s="322"/>
      <c r="G104" s="322"/>
      <c r="H104" s="323"/>
    </row>
    <row r="105" spans="3:8" ht="13.5" customHeight="1" hidden="1">
      <c r="C105" s="305" t="s">
        <v>121</v>
      </c>
      <c r="D105" s="306"/>
      <c r="E105" s="306"/>
      <c r="F105" s="322"/>
      <c r="G105" s="322"/>
      <c r="H105" s="323"/>
    </row>
    <row r="106" spans="3:8" ht="13.5" customHeight="1" hidden="1">
      <c r="C106" s="305" t="s">
        <v>122</v>
      </c>
      <c r="D106" s="306"/>
      <c r="E106" s="306"/>
      <c r="F106" s="322"/>
      <c r="G106" s="322"/>
      <c r="H106" s="323"/>
    </row>
    <row r="107" spans="3:8" ht="13.5" customHeight="1" hidden="1">
      <c r="C107" s="305" t="s">
        <v>123</v>
      </c>
      <c r="D107" s="306"/>
      <c r="E107" s="306"/>
      <c r="F107" s="318"/>
      <c r="G107" s="318"/>
      <c r="H107" s="319"/>
    </row>
    <row r="108" spans="3:8" ht="13.5" customHeight="1" hidden="1">
      <c r="C108" s="305" t="s">
        <v>124</v>
      </c>
      <c r="D108" s="306"/>
      <c r="E108" s="306"/>
      <c r="F108" s="318"/>
      <c r="G108" s="318"/>
      <c r="H108" s="319"/>
    </row>
    <row r="109" spans="3:8" ht="13.5" customHeight="1" hidden="1">
      <c r="C109" s="305" t="s">
        <v>125</v>
      </c>
      <c r="D109" s="306"/>
      <c r="E109" s="306"/>
      <c r="F109" s="322"/>
      <c r="G109" s="322"/>
      <c r="H109" s="323"/>
    </row>
    <row r="110" spans="3:8" ht="15.75" hidden="1" thickBot="1">
      <c r="C110" s="316" t="s">
        <v>126</v>
      </c>
      <c r="D110" s="317"/>
      <c r="E110" s="317"/>
      <c r="F110" s="313"/>
      <c r="G110" s="313"/>
      <c r="H110" s="314"/>
    </row>
    <row r="111" spans="3:8" ht="3.75" customHeight="1" hidden="1" thickTop="1">
      <c r="C111" s="315"/>
      <c r="D111" s="315"/>
      <c r="E111" s="315"/>
      <c r="F111" s="315"/>
      <c r="G111" s="315"/>
      <c r="H111" s="315"/>
    </row>
    <row r="112" ht="15" hidden="1"/>
    <row r="116" spans="2:7" ht="15">
      <c r="B116" s="231" t="s">
        <v>149</v>
      </c>
      <c r="C116" s="261" t="s">
        <v>163</v>
      </c>
      <c r="D116" s="262"/>
      <c r="E116" s="262"/>
      <c r="F116" s="262"/>
      <c r="G116" s="263"/>
    </row>
    <row r="117" spans="2:7" ht="15">
      <c r="B117" s="231" t="s">
        <v>150</v>
      </c>
      <c r="C117" s="261" t="s">
        <v>164</v>
      </c>
      <c r="D117" s="262"/>
      <c r="E117" s="262"/>
      <c r="F117" s="262"/>
      <c r="G117" s="263"/>
    </row>
    <row r="118" spans="2:7" ht="15" hidden="1">
      <c r="B118" s="231" t="s">
        <v>151</v>
      </c>
      <c r="C118" s="264"/>
      <c r="D118" s="264"/>
      <c r="E118" s="264"/>
      <c r="F118" s="264"/>
      <c r="G118" s="264"/>
    </row>
    <row r="119" spans="2:7" ht="15">
      <c r="B119" s="231" t="s">
        <v>152</v>
      </c>
      <c r="C119" s="261" t="s">
        <v>165</v>
      </c>
      <c r="D119" s="262"/>
      <c r="E119" s="262"/>
      <c r="F119" s="262"/>
      <c r="G119" s="263"/>
    </row>
    <row r="120" spans="2:7" ht="15">
      <c r="B120" s="231" t="s">
        <v>120</v>
      </c>
      <c r="C120" s="261" t="s">
        <v>166</v>
      </c>
      <c r="D120" s="262"/>
      <c r="E120" s="262"/>
      <c r="F120" s="262"/>
      <c r="G120" s="263"/>
    </row>
    <row r="121" spans="2:7" ht="15">
      <c r="B121" s="231" t="s">
        <v>153</v>
      </c>
      <c r="C121" s="261" t="s">
        <v>167</v>
      </c>
      <c r="D121" s="262"/>
      <c r="E121" s="262"/>
      <c r="F121" s="262"/>
      <c r="G121" s="263"/>
    </row>
    <row r="122" spans="2:6" ht="15">
      <c r="B122" s="232"/>
      <c r="C122" s="232"/>
      <c r="D122" s="232"/>
      <c r="E122" s="232"/>
      <c r="F122" s="232"/>
    </row>
    <row r="123" spans="2:6" ht="15">
      <c r="B123" s="232"/>
      <c r="C123" s="232"/>
      <c r="D123" s="232"/>
      <c r="E123" s="232"/>
      <c r="F123" s="232"/>
    </row>
    <row r="124" spans="2:7" ht="15">
      <c r="B124" s="231" t="s">
        <v>149</v>
      </c>
      <c r="C124" s="261" t="s">
        <v>168</v>
      </c>
      <c r="D124" s="262"/>
      <c r="E124" s="262"/>
      <c r="F124" s="262"/>
      <c r="G124" s="263"/>
    </row>
    <row r="125" spans="2:7" ht="15">
      <c r="B125" s="231" t="s">
        <v>150</v>
      </c>
      <c r="C125" s="261" t="s">
        <v>169</v>
      </c>
      <c r="D125" s="262"/>
      <c r="E125" s="262"/>
      <c r="F125" s="262"/>
      <c r="G125" s="263"/>
    </row>
    <row r="126" spans="2:7" ht="15" hidden="1">
      <c r="B126" s="231" t="s">
        <v>151</v>
      </c>
      <c r="C126" s="264"/>
      <c r="D126" s="264"/>
      <c r="E126" s="264"/>
      <c r="F126" s="264"/>
      <c r="G126" s="264"/>
    </row>
    <row r="127" spans="2:7" ht="15">
      <c r="B127" s="231" t="s">
        <v>152</v>
      </c>
      <c r="C127" s="261" t="s">
        <v>165</v>
      </c>
      <c r="D127" s="262"/>
      <c r="E127" s="262"/>
      <c r="F127" s="262"/>
      <c r="G127" s="263"/>
    </row>
    <row r="128" spans="2:7" ht="15">
      <c r="B128" s="231" t="s">
        <v>120</v>
      </c>
      <c r="C128" s="261" t="s">
        <v>170</v>
      </c>
      <c r="D128" s="262"/>
      <c r="E128" s="262"/>
      <c r="F128" s="262"/>
      <c r="G128" s="263"/>
    </row>
    <row r="129" spans="2:7" ht="15">
      <c r="B129" s="231" t="s">
        <v>153</v>
      </c>
      <c r="C129" s="261" t="s">
        <v>171</v>
      </c>
      <c r="D129" s="262"/>
      <c r="E129" s="262"/>
      <c r="F129" s="262"/>
      <c r="G129" s="263"/>
    </row>
  </sheetData>
  <sheetProtection/>
  <mergeCells count="137">
    <mergeCell ref="F106:H106"/>
    <mergeCell ref="F107:H107"/>
    <mergeCell ref="C10:I10"/>
    <mergeCell ref="C9:I9"/>
    <mergeCell ref="F108:H108"/>
    <mergeCell ref="F109:H109"/>
    <mergeCell ref="F101:H101"/>
    <mergeCell ref="F102:H102"/>
    <mergeCell ref="F103:H103"/>
    <mergeCell ref="F104:H104"/>
    <mergeCell ref="F105:H105"/>
    <mergeCell ref="C76:J76"/>
    <mergeCell ref="F110:H110"/>
    <mergeCell ref="F111:H111"/>
    <mergeCell ref="C105:E105"/>
    <mergeCell ref="C106:E106"/>
    <mergeCell ref="C107:E107"/>
    <mergeCell ref="C108:E108"/>
    <mergeCell ref="C109:E109"/>
    <mergeCell ref="C110:E110"/>
    <mergeCell ref="C111:E111"/>
    <mergeCell ref="C41:J41"/>
    <mergeCell ref="C104:E104"/>
    <mergeCell ref="G60:G61"/>
    <mergeCell ref="H60:H61"/>
    <mergeCell ref="B85:J85"/>
    <mergeCell ref="D59:D61"/>
    <mergeCell ref="E59:E61"/>
    <mergeCell ref="F59:J59"/>
    <mergeCell ref="C101:E101"/>
    <mergeCell ref="I77:J77"/>
    <mergeCell ref="B75:O75"/>
    <mergeCell ref="B59:B61"/>
    <mergeCell ref="C59:C61"/>
    <mergeCell ref="I60:I61"/>
    <mergeCell ref="H43:H44"/>
    <mergeCell ref="I43:I44"/>
    <mergeCell ref="J43:J44"/>
    <mergeCell ref="C103:E103"/>
    <mergeCell ref="F100:H100"/>
    <mergeCell ref="F99:H99"/>
    <mergeCell ref="C99:E99"/>
    <mergeCell ref="C96:E96"/>
    <mergeCell ref="G96:H96"/>
    <mergeCell ref="C88:E88"/>
    <mergeCell ref="F86:H87"/>
    <mergeCell ref="G88:H88"/>
    <mergeCell ref="I88:J88"/>
    <mergeCell ref="C100:E100"/>
    <mergeCell ref="C102:E102"/>
    <mergeCell ref="C89:E89"/>
    <mergeCell ref="I94:J94"/>
    <mergeCell ref="H92:J92"/>
    <mergeCell ref="I87:J87"/>
    <mergeCell ref="D93:E93"/>
    <mergeCell ref="D94:E94"/>
    <mergeCell ref="C95:E95"/>
    <mergeCell ref="C90:E90"/>
    <mergeCell ref="E91:F91"/>
    <mergeCell ref="F93:G93"/>
    <mergeCell ref="C87:E87"/>
    <mergeCell ref="G79:G81"/>
    <mergeCell ref="H79:H81"/>
    <mergeCell ref="I79:J81"/>
    <mergeCell ref="I83:J83"/>
    <mergeCell ref="I84:J84"/>
    <mergeCell ref="I96:J96"/>
    <mergeCell ref="H90:J91"/>
    <mergeCell ref="I95:J95"/>
    <mergeCell ref="I93:J93"/>
    <mergeCell ref="G95:H95"/>
    <mergeCell ref="B42:B44"/>
    <mergeCell ref="C42:C44"/>
    <mergeCell ref="D42:D44"/>
    <mergeCell ref="E42:E44"/>
    <mergeCell ref="B78:B81"/>
    <mergeCell ref="C78:C81"/>
    <mergeCell ref="D78:D81"/>
    <mergeCell ref="E78:J78"/>
    <mergeCell ref="E79:E81"/>
    <mergeCell ref="F79:F81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2:J42"/>
    <mergeCell ref="F43:F44"/>
    <mergeCell ref="B40:O40"/>
    <mergeCell ref="G43:G44"/>
    <mergeCell ref="I82:J82"/>
    <mergeCell ref="F15:J15"/>
    <mergeCell ref="F60:F61"/>
    <mergeCell ref="B24:B26"/>
    <mergeCell ref="C24:C26"/>
    <mergeCell ref="D24:D26"/>
    <mergeCell ref="O15:O17"/>
    <mergeCell ref="O24:O26"/>
    <mergeCell ref="O42:O44"/>
    <mergeCell ref="O59:O61"/>
    <mergeCell ref="I16:I17"/>
    <mergeCell ref="J60:J61"/>
    <mergeCell ref="C23:J23"/>
    <mergeCell ref="F16:F17"/>
    <mergeCell ref="I25:I26"/>
    <mergeCell ref="J25:J26"/>
    <mergeCell ref="C116:G116"/>
    <mergeCell ref="C117:G117"/>
    <mergeCell ref="C118:G118"/>
    <mergeCell ref="C119:G119"/>
    <mergeCell ref="C120:G120"/>
    <mergeCell ref="C121:G121"/>
    <mergeCell ref="C129:G129"/>
    <mergeCell ref="C128:G128"/>
    <mergeCell ref="C126:G126"/>
    <mergeCell ref="C127:G127"/>
    <mergeCell ref="C125:G125"/>
    <mergeCell ref="C124:G12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9" max="255" man="1"/>
    <brk id="5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ds160</cp:lastModifiedBy>
  <dcterms:created xsi:type="dcterms:W3CDTF">2016-03-17T11:04:34Z</dcterms:created>
  <dcterms:modified xsi:type="dcterms:W3CDTF">2023-05-22T11:43:21Z</dcterms:modified>
  <cp:category/>
  <cp:version/>
  <cp:contentType/>
  <cp:contentStatus/>
</cp:coreProperties>
</file>